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4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Feuchtgruber\Desktop\"/>
    </mc:Choice>
  </mc:AlternateContent>
  <xr:revisionPtr revIDLastSave="0" documentId="8_{7EBF3315-BD1C-4566-B7D1-9521CCD248A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EITFADEN" sheetId="8" r:id="rId1"/>
    <sheet name="ANLAGE 1 MIT GEWINN" sheetId="1" r:id="rId2"/>
    <sheet name="ANLAGE 2 OHNE GEWINN" sheetId="5" r:id="rId3"/>
    <sheet name="ANLAGE 3 OHNE ZÄHLWERK" sheetId="7" r:id="rId4"/>
    <sheet name="..." sheetId="4" state="hidden" r:id="rId5"/>
  </sheets>
  <calcPr calcId="191029" iterate="1" iterateCount="1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7" l="1"/>
  <c r="J13" i="7" s="1"/>
  <c r="J15" i="7" s="1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9" i="5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9" i="1"/>
  <c r="H31" i="5" l="1"/>
  <c r="H31" i="1"/>
</calcChain>
</file>

<file path=xl/sharedStrings.xml><?xml version="1.0" encoding="utf-8"?>
<sst xmlns="http://schemas.openxmlformats.org/spreadsheetml/2006/main" count="67" uniqueCount="48">
  <si>
    <t>Gerätenamen</t>
  </si>
  <si>
    <t>Zulassungs-Nummer</t>
  </si>
  <si>
    <t>Steuerbetrag**</t>
  </si>
  <si>
    <t>Erläuterungen:</t>
  </si>
  <si>
    <t>*   wenn der Saldo 2 einen Minusbetrag ausweist, ist Null einzutragen</t>
  </si>
  <si>
    <t>Steuerbetrag insgesamt</t>
  </si>
  <si>
    <t>Letzte Kassierung vom</t>
  </si>
  <si>
    <t>Ausdruck Nummer</t>
  </si>
  <si>
    <t>Kassierung  vom</t>
  </si>
  <si>
    <t xml:space="preserve">Quartal im Jahr </t>
  </si>
  <si>
    <t>1.</t>
  </si>
  <si>
    <t>2.</t>
  </si>
  <si>
    <t>3.</t>
  </si>
  <si>
    <t>4.</t>
  </si>
  <si>
    <t>Anlage 1 zur Spielapparatesteuererklärung MIT GEWINN</t>
  </si>
  <si>
    <t>Anlage 2 zur Spielapparatesteuererklärung OHNE GEWINN</t>
  </si>
  <si>
    <t xml:space="preserve">Betrag Saldo 2 *                         </t>
  </si>
  <si>
    <t>Gerät                      in Spielhalle</t>
  </si>
  <si>
    <t>Gerät                     in Gaststätte</t>
  </si>
  <si>
    <t>Daten für Drop-Down-Felder</t>
  </si>
  <si>
    <t>Kassenzeichen (bitte eintragen):</t>
  </si>
  <si>
    <t>.616</t>
  </si>
  <si>
    <r>
      <t>Im Stadtgebiet Rüsselsheim waren von mir/uns im angegebenen Kalendervierteljahr nachfolgend aufgeführte Apparate aufgestellt</t>
    </r>
    <r>
      <rPr>
        <sz val="12"/>
        <rFont val="Franklin Gothic Book"/>
        <family val="2"/>
      </rPr>
      <t>:</t>
    </r>
  </si>
  <si>
    <t>**  Steuersatz:  25 % des Saldo 2</t>
  </si>
  <si>
    <t>**  Steuersatz: 12 % des Saldo 2</t>
  </si>
  <si>
    <t>Anlage 3 zur Spielapparatesteuererklärung OHNE ZÄHLWERKAUSDRUCK</t>
  </si>
  <si>
    <t>Quartal im Jahr</t>
  </si>
  <si>
    <r>
      <t>Im Stadtgebiet Rüsselsheim waren von mir/uns im angegebenen Kalendervierteljahr nachfolgend aufgeführte Apparate ohne Zählwerkausdruck aufgestellt</t>
    </r>
    <r>
      <rPr>
        <sz val="12"/>
        <rFont val="Franklin Gothic Book"/>
        <family val="2"/>
      </rPr>
      <t>:</t>
    </r>
  </si>
  <si>
    <t>Begründung:</t>
  </si>
  <si>
    <t>(Begründung erforderlich warum keine Zählwerkausdrucke)</t>
  </si>
  <si>
    <t>Anzahl der Apparate</t>
  </si>
  <si>
    <t>Festbetrag     pro Apparat</t>
  </si>
  <si>
    <t>Gesamt</t>
  </si>
  <si>
    <t>1. Monat</t>
  </si>
  <si>
    <t>2. Monat</t>
  </si>
  <si>
    <t>3. Monat</t>
  </si>
  <si>
    <t>Apparate ohne Gewinn</t>
  </si>
  <si>
    <t>x</t>
  </si>
  <si>
    <t xml:space="preserve"> Steuerbetrag </t>
  </si>
  <si>
    <t>Vorlage zur Erfassung von Spielapparatedaten und den Import in die Online-Meldung</t>
  </si>
  <si>
    <t>Der Listenimport ist eine einfache Möglichkeit, große Datenmengen zu Automatenauslesungen in die Spielapparatesteuer - Erklärung einzulesen. Dazu ist lediglich nötig, dass Sie Ihre Daten entsprechend aufbereiten.</t>
  </si>
  <si>
    <t xml:space="preserve"> Im Folgenden finden Sie ein Beispiel und eine Beschreibung, wie die Daten aus der Exceldatei in den Antrag übertragen werden.</t>
  </si>
  <si>
    <t>die keine Buchhaltung aufweisen.</t>
  </si>
  <si>
    <t>Sobald Sie die Daten Ihrer Spielapparate in der Exceldate eintragen haben, können Sie die Summen durch Kopieren einfach in den Online-Antrag einfügen.</t>
  </si>
  <si>
    <r>
      <t xml:space="preserve">In der </t>
    </r>
    <r>
      <rPr>
        <b/>
        <sz val="11"/>
        <rFont val="Calibri"/>
        <family val="2"/>
        <scheme val="minor"/>
      </rPr>
      <t>ANLAGE 1 MIT GEWINN</t>
    </r>
    <r>
      <rPr>
        <sz val="11"/>
        <rFont val="Calibri"/>
        <family val="2"/>
        <scheme val="minor"/>
      </rPr>
      <t xml:space="preserve"> werden die Umsätze der Geldspielgeräte eingetragen.</t>
    </r>
  </si>
  <si>
    <r>
      <t xml:space="preserve">In der </t>
    </r>
    <r>
      <rPr>
        <b/>
        <sz val="11"/>
        <rFont val="Calibri"/>
        <family val="2"/>
        <scheme val="minor"/>
      </rPr>
      <t>ANLAGE 2 OHNE GEWINN</t>
    </r>
    <r>
      <rPr>
        <sz val="11"/>
        <rFont val="Calibri"/>
        <family val="2"/>
        <scheme val="minor"/>
      </rPr>
      <t xml:space="preserve"> werden die Umsätze der Unterhaltungsgeräte eingetragen, </t>
    </r>
  </si>
  <si>
    <r>
      <t xml:space="preserve">In der </t>
    </r>
    <r>
      <rPr>
        <b/>
        <sz val="11"/>
        <rFont val="Calibri"/>
        <family val="2"/>
        <scheme val="minor"/>
      </rPr>
      <t>ANLAGE 3 OHNE ZÄHLWERK</t>
    </r>
    <r>
      <rPr>
        <sz val="11"/>
        <rFont val="Calibri"/>
        <family val="2"/>
        <scheme val="minor"/>
      </rPr>
      <t xml:space="preserve"> werden die Umsätze der Unterhaltungsgeräte eingetragen, </t>
    </r>
  </si>
  <si>
    <r>
      <t xml:space="preserve">z.B. </t>
    </r>
    <r>
      <rPr>
        <b/>
        <sz val="11"/>
        <color rgb="FFC00000"/>
        <rFont val="Calibri"/>
        <family val="2"/>
        <scheme val="minor"/>
      </rPr>
      <t>FUN4FOUR</t>
    </r>
    <r>
      <rPr>
        <sz val="11"/>
        <rFont val="Calibri"/>
        <family val="2"/>
        <scheme val="minor"/>
      </rPr>
      <t xml:space="preserve"> - Spieltische, die eine Buchhaltung aufweisen.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</si>
</sst>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8" formatCode="#,##0.00\ &quot;€&quot;;[Red]\-#,##0.00\ &quot;€&quot;"/>
    <numFmt numFmtId="164" formatCode="#,##0.00\ &quot;€&quot;"/>
    <numFmt numFmtId="165" formatCode="dd/mm/yy;@"/>
    <numFmt numFmtId="166" formatCode="#,##0\ &quot;€&quot;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Franklin Gothic Book"/>
      <family val="2"/>
    </font>
    <font>
      <b/>
      <u/>
      <sz val="11"/>
      <name val="Franklin Gothic Book"/>
      <family val="2"/>
    </font>
    <font>
      <sz val="11"/>
      <name val="Franklin Gothic Book"/>
      <family val="2"/>
    </font>
    <font>
      <b/>
      <i/>
      <sz val="14"/>
      <name val="Franklin Gothic Book"/>
      <family val="2"/>
    </font>
    <font>
      <b/>
      <sz val="12"/>
      <name val="Franklin Gothic Book"/>
      <family val="2"/>
    </font>
    <font>
      <sz val="12"/>
      <name val="Franklin Gothic Book"/>
      <family val="2"/>
    </font>
    <font>
      <sz val="10"/>
      <name val="Franklin Gothic Book"/>
      <family val="2"/>
    </font>
    <font>
      <b/>
      <sz val="10"/>
      <name val="Franklin Gothic Book"/>
      <family val="2"/>
    </font>
    <font>
      <b/>
      <sz val="7"/>
      <name val="Franklin Gothic Book"/>
      <family val="2"/>
    </font>
    <font>
      <b/>
      <i/>
      <sz val="12"/>
      <name val="Franklin Gothic Book"/>
      <family val="2"/>
    </font>
    <font>
      <b/>
      <sz val="9"/>
      <name val="Franklin Gothic Book"/>
      <family val="2"/>
    </font>
    <font>
      <b/>
      <sz val="8"/>
      <name val="Franklin Gothic Book"/>
      <family val="2"/>
    </font>
    <font>
      <sz val="10"/>
      <color theme="0"/>
      <name val="Arial"/>
      <family val="2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4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3" borderId="0" applyNumberFormat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3" fillId="0" borderId="0" xfId="0" applyFont="1" applyBorder="1"/>
    <xf numFmtId="164" fontId="5" fillId="0" borderId="0" xfId="0" applyNumberFormat="1" applyFont="1" applyBorder="1" applyAlignment="1">
      <alignment vertical="top" wrapText="1"/>
    </xf>
    <xf numFmtId="0" fontId="0" fillId="0" borderId="0" xfId="0" applyProtection="1">
      <protection locked="0"/>
    </xf>
    <xf numFmtId="0" fontId="2" fillId="0" borderId="0" xfId="0" applyFont="1"/>
    <xf numFmtId="0" fontId="2" fillId="0" borderId="0" xfId="0" applyFont="1" applyProtection="1"/>
    <xf numFmtId="0" fontId="8" fillId="0" borderId="0" xfId="0" applyFont="1"/>
    <xf numFmtId="49" fontId="9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/>
    <xf numFmtId="0" fontId="6" fillId="0" borderId="2" xfId="0" applyFont="1" applyBorder="1" applyAlignment="1" applyProtection="1">
      <alignment horizontal="left"/>
    </xf>
    <xf numFmtId="0" fontId="11" fillId="0" borderId="0" xfId="0" applyFont="1"/>
    <xf numFmtId="0" fontId="12" fillId="0" borderId="0" xfId="0" applyFont="1"/>
    <xf numFmtId="0" fontId="12" fillId="0" borderId="0" xfId="0" applyFont="1" applyBorder="1"/>
    <xf numFmtId="9" fontId="14" fillId="2" borderId="3" xfId="0" applyNumberFormat="1" applyFont="1" applyFill="1" applyBorder="1" applyAlignment="1">
      <alignment horizontal="center" vertical="top" wrapText="1"/>
    </xf>
    <xf numFmtId="0" fontId="12" fillId="0" borderId="3" xfId="0" applyFont="1" applyBorder="1" applyAlignment="1" applyProtection="1">
      <alignment vertical="top" wrapText="1"/>
      <protection locked="0"/>
    </xf>
    <xf numFmtId="165" fontId="12" fillId="0" borderId="3" xfId="0" applyNumberFormat="1" applyFont="1" applyBorder="1" applyAlignment="1" applyProtection="1">
      <alignment vertical="top" wrapText="1"/>
      <protection locked="0"/>
    </xf>
    <xf numFmtId="14" fontId="12" fillId="0" borderId="3" xfId="0" applyNumberFormat="1" applyFont="1" applyBorder="1" applyAlignment="1" applyProtection="1">
      <alignment vertical="top" wrapText="1"/>
      <protection locked="0"/>
    </xf>
    <xf numFmtId="8" fontId="12" fillId="0" borderId="3" xfId="0" applyNumberFormat="1" applyFont="1" applyBorder="1" applyAlignment="1" applyProtection="1">
      <alignment vertical="top" wrapText="1"/>
      <protection locked="0"/>
    </xf>
    <xf numFmtId="164" fontId="13" fillId="0" borderId="4" xfId="0" applyNumberFormat="1" applyFont="1" applyBorder="1" applyAlignment="1">
      <alignment vertical="top" wrapText="1"/>
    </xf>
    <xf numFmtId="14" fontId="12" fillId="0" borderId="3" xfId="0" applyNumberFormat="1" applyFont="1" applyBorder="1" applyAlignment="1" applyProtection="1">
      <alignment vertical="top" wrapText="1"/>
    </xf>
    <xf numFmtId="164" fontId="10" fillId="2" borderId="2" xfId="0" applyNumberFormat="1" applyFont="1" applyFill="1" applyBorder="1"/>
    <xf numFmtId="0" fontId="0" fillId="0" borderId="0" xfId="0" applyFont="1"/>
    <xf numFmtId="0" fontId="6" fillId="0" borderId="6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" xfId="0" applyFont="1" applyBorder="1"/>
    <xf numFmtId="0" fontId="6" fillId="0" borderId="1" xfId="0" applyFont="1" applyBorder="1" applyProtection="1">
      <protection locked="0"/>
    </xf>
    <xf numFmtId="0" fontId="15" fillId="0" borderId="0" xfId="0" applyFont="1" applyAlignment="1">
      <alignment horizontal="left" vertical="center" wrapText="1"/>
    </xf>
    <xf numFmtId="0" fontId="10" fillId="0" borderId="7" xfId="0" applyFont="1" applyBorder="1" applyAlignment="1">
      <alignment wrapText="1"/>
    </xf>
    <xf numFmtId="0" fontId="15" fillId="0" borderId="9" xfId="0" applyFont="1" applyBorder="1" applyAlignment="1">
      <alignment wrapText="1"/>
    </xf>
    <xf numFmtId="0" fontId="16" fillId="0" borderId="10" xfId="0" applyFont="1" applyBorder="1"/>
    <xf numFmtId="0" fontId="16" fillId="0" borderId="11" xfId="0" applyFont="1" applyBorder="1"/>
    <xf numFmtId="0" fontId="12" fillId="0" borderId="11" xfId="0" applyFont="1" applyBorder="1"/>
    <xf numFmtId="0" fontId="12" fillId="0" borderId="12" xfId="0" applyFont="1" applyBorder="1"/>
    <xf numFmtId="0" fontId="12" fillId="0" borderId="13" xfId="0" applyFont="1" applyBorder="1"/>
    <xf numFmtId="0" fontId="16" fillId="0" borderId="0" xfId="0" applyFont="1"/>
    <xf numFmtId="0" fontId="13" fillId="0" borderId="0" xfId="0" applyFont="1" applyAlignment="1">
      <alignment vertical="top" wrapText="1"/>
    </xf>
    <xf numFmtId="0" fontId="17" fillId="0" borderId="3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center" vertical="top" wrapText="1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1" fontId="12" fillId="0" borderId="3" xfId="0" applyNumberFormat="1" applyFont="1" applyBorder="1" applyAlignment="1" applyProtection="1">
      <alignment horizontal="center" vertical="center"/>
      <protection locked="0"/>
    </xf>
    <xf numFmtId="1" fontId="12" fillId="0" borderId="15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6" fontId="13" fillId="0" borderId="1" xfId="0" applyNumberFormat="1" applyFont="1" applyBorder="1" applyAlignment="1">
      <alignment horizontal="righ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4" xfId="0" applyFont="1" applyBorder="1" applyAlignment="1">
      <alignment vertical="top" wrapText="1"/>
    </xf>
    <xf numFmtId="1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8" fontId="13" fillId="0" borderId="0" xfId="0" applyNumberFormat="1" applyFont="1" applyAlignment="1">
      <alignment horizontal="right" vertical="center" wrapText="1"/>
    </xf>
    <xf numFmtId="164" fontId="13" fillId="0" borderId="0" xfId="0" applyNumberFormat="1" applyFont="1" applyAlignment="1">
      <alignment horizontal="center" vertical="center" wrapText="1"/>
    </xf>
    <xf numFmtId="0" fontId="18" fillId="0" borderId="0" xfId="0" applyFont="1"/>
    <xf numFmtId="0" fontId="18" fillId="0" borderId="0" xfId="0" applyFont="1" applyBorder="1"/>
    <xf numFmtId="0" fontId="1" fillId="3" borderId="0" xfId="1"/>
    <xf numFmtId="0" fontId="20" fillId="3" borderId="0" xfId="1" applyFont="1"/>
    <xf numFmtId="0" fontId="21" fillId="0" borderId="0" xfId="0" applyFont="1"/>
    <xf numFmtId="0" fontId="22" fillId="0" borderId="0" xfId="0" applyFont="1"/>
    <xf numFmtId="0" fontId="19" fillId="3" borderId="0" xfId="1" applyFont="1"/>
    <xf numFmtId="164" fontId="10" fillId="2" borderId="6" xfId="0" applyNumberFormat="1" applyFont="1" applyFill="1" applyBorder="1" applyAlignment="1">
      <alignment horizontal="right" vertical="top" wrapText="1"/>
    </xf>
    <xf numFmtId="164" fontId="10" fillId="2" borderId="1" xfId="0" applyNumberFormat="1" applyFont="1" applyFill="1" applyBorder="1" applyAlignment="1">
      <alignment horizontal="right" vertical="top" wrapText="1"/>
    </xf>
    <xf numFmtId="0" fontId="13" fillId="2" borderId="3" xfId="0" applyFont="1" applyFill="1" applyBorder="1" applyAlignment="1">
      <alignment horizontal="left" vertical="top" wrapText="1"/>
    </xf>
    <xf numFmtId="0" fontId="6" fillId="0" borderId="6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6" xfId="0" applyFont="1" applyBorder="1" applyAlignment="1">
      <alignment horizontal="left" vertical="center" wrapText="1"/>
    </xf>
    <xf numFmtId="0" fontId="12" fillId="0" borderId="1" xfId="0" applyFont="1" applyBorder="1"/>
    <xf numFmtId="0" fontId="12" fillId="0" borderId="2" xfId="0" applyFont="1" applyBorder="1"/>
    <xf numFmtId="0" fontId="10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left" vertical="center" wrapText="1"/>
    </xf>
    <xf numFmtId="0" fontId="10" fillId="0" borderId="2" xfId="0" applyFont="1" applyBorder="1" applyAlignment="1" applyProtection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166" fontId="12" fillId="0" borderId="6" xfId="0" applyNumberFormat="1" applyFont="1" applyBorder="1" applyAlignment="1">
      <alignment horizontal="center" vertical="center"/>
    </xf>
    <xf numFmtId="166" fontId="12" fillId="0" borderId="2" xfId="0" applyNumberFormat="1" applyFont="1" applyBorder="1" applyAlignment="1">
      <alignment horizontal="center" vertical="center"/>
    </xf>
    <xf numFmtId="49" fontId="13" fillId="0" borderId="8" xfId="0" applyNumberFormat="1" applyFont="1" applyBorder="1" applyAlignment="1" applyProtection="1">
      <alignment horizontal="left" wrapText="1"/>
      <protection locked="0"/>
    </xf>
    <xf numFmtId="0" fontId="10" fillId="0" borderId="6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3" fillId="0" borderId="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</cellXfs>
  <cellStyles count="2">
    <cellStyle name="60 % - Akzent1" xfId="1" builtinId="32"/>
    <cellStyle name="Standard" xfId="0" builtinId="0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3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31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5" dropStyle="combo" dx="22" fmlaRange="'...'!$A$1:$A$5" noThreeD="1" sel="1" val="0"/>
</file>

<file path=xl/ctrlProps/ctrlProp2.xml><?xml version="1.0" encoding="utf-8"?>
<formControlPr xmlns="http://schemas.microsoft.com/office/spreadsheetml/2009/9/main" objectType="Drop" dropLines="6" dropStyle="combo" dx="22" fmlaRange="'...'!$B$2:$B$7" noThreeD="1" sel="1" val="0"/>
</file>

<file path=xl/ctrlProps/ctrlProp3.xml><?xml version="1.0" encoding="utf-8"?>
<formControlPr xmlns="http://schemas.microsoft.com/office/spreadsheetml/2009/9/main" objectType="Drop" dropLines="5" dropStyle="combo" dx="22" fmlaRange="'...'!$A$1:$A$5" noThreeD="1" sel="1" val="0"/>
</file>

<file path=xl/ctrlProps/ctrlProp4.xml><?xml version="1.0" encoding="utf-8"?>
<formControlPr xmlns="http://schemas.microsoft.com/office/spreadsheetml/2009/9/main" objectType="Drop" dropLines="6" dropStyle="combo" dx="22" fmlaRange="'...'!$B$2:$B$7" noThreeD="1" sel="1" val="0"/>
</file>

<file path=xl/ctrlProps/ctrlProp5.xml><?xml version="1.0" encoding="utf-8"?>
<formControlPr xmlns="http://schemas.microsoft.com/office/spreadsheetml/2009/9/main" objectType="Drop" dropLines="5" dropStyle="combo" dx="22" fmlaRange="'...'!$A$1:$A$5" noThreeD="1" sel="1" val="0"/>
</file>

<file path=xl/ctrlProps/ctrlProp6.xml><?xml version="1.0" encoding="utf-8"?>
<formControlPr xmlns="http://schemas.microsoft.com/office/spreadsheetml/2009/9/main" objectType="Drop" dropLines="6" dropStyle="combo" dx="22" fmlaRange="'...'!$B$2:$B$7" noThreeD="1" sel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68</xdr:row>
      <xdr:rowOff>19050</xdr:rowOff>
    </xdr:from>
    <xdr:to>
      <xdr:col>11</xdr:col>
      <xdr:colOff>160899</xdr:colOff>
      <xdr:row>106</xdr:row>
      <xdr:rowOff>141986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743" t="11782"/>
        <a:stretch/>
      </xdr:blipFill>
      <xdr:spPr>
        <a:xfrm>
          <a:off x="47624" y="10648950"/>
          <a:ext cx="8057125" cy="627608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>
    <xdr:from>
      <xdr:col>7</xdr:col>
      <xdr:colOff>31749</xdr:colOff>
      <xdr:row>34</xdr:row>
      <xdr:rowOff>97894</xdr:rowOff>
    </xdr:from>
    <xdr:to>
      <xdr:col>8</xdr:col>
      <xdr:colOff>84667</xdr:colOff>
      <xdr:row>38</xdr:row>
      <xdr:rowOff>52917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365749" y="5759977"/>
          <a:ext cx="814918" cy="6217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3600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1.)</a:t>
          </a:r>
        </a:p>
      </xdr:txBody>
    </xdr:sp>
    <xdr:clientData/>
  </xdr:twoCellAnchor>
  <xdr:twoCellAnchor>
    <xdr:from>
      <xdr:col>16</xdr:col>
      <xdr:colOff>157428</xdr:colOff>
      <xdr:row>34</xdr:row>
      <xdr:rowOff>112448</xdr:rowOff>
    </xdr:from>
    <xdr:to>
      <xdr:col>17</xdr:col>
      <xdr:colOff>158752</xdr:colOff>
      <xdr:row>38</xdr:row>
      <xdr:rowOff>112448</xdr:rowOff>
    </xdr:to>
    <xdr:sp macro="" textlink="">
      <xdr:nvSpPr>
        <xdr:cNvPr id="42" name="Textfeld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11915511" y="5774531"/>
          <a:ext cx="763324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3600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2.)</a:t>
          </a:r>
        </a:p>
      </xdr:txBody>
    </xdr:sp>
    <xdr:clientData/>
  </xdr:twoCellAnchor>
  <xdr:twoCellAnchor>
    <xdr:from>
      <xdr:col>25</xdr:col>
      <xdr:colOff>14553</xdr:colOff>
      <xdr:row>29</xdr:row>
      <xdr:rowOff>29104</xdr:rowOff>
    </xdr:from>
    <xdr:to>
      <xdr:col>26</xdr:col>
      <xdr:colOff>14554</xdr:colOff>
      <xdr:row>33</xdr:row>
      <xdr:rowOff>52917</xdr:rowOff>
    </xdr:to>
    <xdr:sp macro="" textlink="">
      <xdr:nvSpPr>
        <xdr:cNvPr id="43" name="Textfeld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18143803" y="4897437"/>
          <a:ext cx="762001" cy="658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3600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3.)</a:t>
          </a:r>
        </a:p>
      </xdr:txBody>
    </xdr:sp>
    <xdr:clientData/>
  </xdr:twoCellAnchor>
  <xdr:twoCellAnchor>
    <xdr:from>
      <xdr:col>11</xdr:col>
      <xdr:colOff>166688</xdr:colOff>
      <xdr:row>91</xdr:row>
      <xdr:rowOff>71438</xdr:rowOff>
    </xdr:from>
    <xdr:to>
      <xdr:col>12</xdr:col>
      <xdr:colOff>166689</xdr:colOff>
      <xdr:row>95</xdr:row>
      <xdr:rowOff>95251</xdr:rowOff>
    </xdr:to>
    <xdr:sp macro="" textlink="">
      <xdr:nvSpPr>
        <xdr:cNvPr id="53" name="Textfeld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8108157" y="14751844"/>
          <a:ext cx="762001" cy="6905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3600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1.)</a:t>
          </a:r>
        </a:p>
      </xdr:txBody>
    </xdr:sp>
    <xdr:clientData/>
  </xdr:twoCellAnchor>
  <xdr:twoCellAnchor>
    <xdr:from>
      <xdr:col>11</xdr:col>
      <xdr:colOff>188118</xdr:colOff>
      <xdr:row>95</xdr:row>
      <xdr:rowOff>80963</xdr:rowOff>
    </xdr:from>
    <xdr:to>
      <xdr:col>12</xdr:col>
      <xdr:colOff>188119</xdr:colOff>
      <xdr:row>99</xdr:row>
      <xdr:rowOff>104776</xdr:rowOff>
    </xdr:to>
    <xdr:sp macro="" textlink="">
      <xdr:nvSpPr>
        <xdr:cNvPr id="54" name="Textfeld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8129587" y="15428119"/>
          <a:ext cx="762001" cy="6905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3600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2.)</a:t>
          </a:r>
        </a:p>
      </xdr:txBody>
    </xdr:sp>
    <xdr:clientData/>
  </xdr:twoCellAnchor>
  <xdr:twoCellAnchor>
    <xdr:from>
      <xdr:col>11</xdr:col>
      <xdr:colOff>150018</xdr:colOff>
      <xdr:row>99</xdr:row>
      <xdr:rowOff>102394</xdr:rowOff>
    </xdr:from>
    <xdr:to>
      <xdr:col>12</xdr:col>
      <xdr:colOff>150019</xdr:colOff>
      <xdr:row>103</xdr:row>
      <xdr:rowOff>126207</xdr:rowOff>
    </xdr:to>
    <xdr:sp macro="" textlink="">
      <xdr:nvSpPr>
        <xdr:cNvPr id="55" name="Textfeld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8091487" y="16116300"/>
          <a:ext cx="762001" cy="6905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3600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3.)</a:t>
          </a:r>
        </a:p>
      </xdr:txBody>
    </xdr:sp>
    <xdr:clientData/>
  </xdr:twoCellAnchor>
  <xdr:twoCellAnchor>
    <xdr:from>
      <xdr:col>9</xdr:col>
      <xdr:colOff>226218</xdr:colOff>
      <xdr:row>93</xdr:row>
      <xdr:rowOff>119063</xdr:rowOff>
    </xdr:from>
    <xdr:to>
      <xdr:col>11</xdr:col>
      <xdr:colOff>154781</xdr:colOff>
      <xdr:row>93</xdr:row>
      <xdr:rowOff>142875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H="1">
          <a:off x="6643687" y="15132844"/>
          <a:ext cx="1452563" cy="23812"/>
        </a:xfrm>
        <a:prstGeom prst="straightConnector1">
          <a:avLst/>
        </a:prstGeom>
        <a:ln w="381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250032</xdr:colOff>
      <xdr:row>97</xdr:row>
      <xdr:rowOff>107157</xdr:rowOff>
    </xdr:from>
    <xdr:to>
      <xdr:col>11</xdr:col>
      <xdr:colOff>178595</xdr:colOff>
      <xdr:row>97</xdr:row>
      <xdr:rowOff>130969</xdr:rowOff>
    </xdr:to>
    <xdr:cxnSp macro="">
      <xdr:nvCxnSpPr>
        <xdr:cNvPr id="56" name="Gerade Verbindung mit Pfeil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CxnSpPr/>
      </xdr:nvCxnSpPr>
      <xdr:spPr>
        <a:xfrm flipH="1">
          <a:off x="6667501" y="15787688"/>
          <a:ext cx="1452563" cy="23812"/>
        </a:xfrm>
        <a:prstGeom prst="straightConnector1">
          <a:avLst/>
        </a:prstGeom>
        <a:ln w="381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226219</xdr:colOff>
      <xdr:row>101</xdr:row>
      <xdr:rowOff>95250</xdr:rowOff>
    </xdr:from>
    <xdr:to>
      <xdr:col>11</xdr:col>
      <xdr:colOff>154782</xdr:colOff>
      <xdr:row>101</xdr:row>
      <xdr:rowOff>119062</xdr:rowOff>
    </xdr:to>
    <xdr:cxnSp macro="">
      <xdr:nvCxnSpPr>
        <xdr:cNvPr id="57" name="Gerade Verbindung mit Pfeil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CxnSpPr/>
      </xdr:nvCxnSpPr>
      <xdr:spPr>
        <a:xfrm flipH="1">
          <a:off x="6643688" y="16442531"/>
          <a:ext cx="1452563" cy="23812"/>
        </a:xfrm>
        <a:prstGeom prst="straightConnector1">
          <a:avLst/>
        </a:prstGeom>
        <a:ln w="381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21167</xdr:colOff>
      <xdr:row>9</xdr:row>
      <xdr:rowOff>31752</xdr:rowOff>
    </xdr:from>
    <xdr:to>
      <xdr:col>7</xdr:col>
      <xdr:colOff>687512</xdr:colOff>
      <xdr:row>35</xdr:row>
      <xdr:rowOff>10586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167" y="1788585"/>
          <a:ext cx="6000345" cy="4042834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9</xdr:col>
      <xdr:colOff>31752</xdr:colOff>
      <xdr:row>9</xdr:row>
      <xdr:rowOff>42332</xdr:rowOff>
    </xdr:from>
    <xdr:to>
      <xdr:col>16</xdr:col>
      <xdr:colOff>677334</xdr:colOff>
      <xdr:row>35</xdr:row>
      <xdr:rowOff>27711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55835" y="1799165"/>
          <a:ext cx="5979582" cy="4049379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17</xdr:col>
      <xdr:colOff>157427</xdr:colOff>
      <xdr:row>9</xdr:row>
      <xdr:rowOff>80698</xdr:rowOff>
    </xdr:from>
    <xdr:to>
      <xdr:col>26</xdr:col>
      <xdr:colOff>31750</xdr:colOff>
      <xdr:row>29</xdr:row>
      <xdr:rowOff>113903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677510" y="1837531"/>
          <a:ext cx="6245490" cy="3144705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9</xdr:col>
      <xdr:colOff>42334</xdr:colOff>
      <xdr:row>36</xdr:row>
      <xdr:rowOff>0</xdr:rowOff>
    </xdr:from>
    <xdr:to>
      <xdr:col>14</xdr:col>
      <xdr:colOff>633498</xdr:colOff>
      <xdr:row>63</xdr:row>
      <xdr:rowOff>45059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466417" y="5979583"/>
          <a:ext cx="4401164" cy="4363059"/>
        </a:xfrm>
        <a:prstGeom prst="rect">
          <a:avLst/>
        </a:prstGeom>
      </xdr:spPr>
    </xdr:pic>
    <xdr:clientData/>
  </xdr:twoCellAnchor>
  <xdr:twoCellAnchor>
    <xdr:from>
      <xdr:col>14</xdr:col>
      <xdr:colOff>719667</xdr:colOff>
      <xdr:row>18</xdr:row>
      <xdr:rowOff>52917</xdr:rowOff>
    </xdr:from>
    <xdr:to>
      <xdr:col>15</xdr:col>
      <xdr:colOff>179917</xdr:colOff>
      <xdr:row>41</xdr:row>
      <xdr:rowOff>42334</xdr:rowOff>
    </xdr:to>
    <xdr:cxnSp macro="">
      <xdr:nvCxnSpPr>
        <xdr:cNvPr id="25" name="Verbinder: gewinkel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 rot="5400000">
          <a:off x="9228666" y="4900084"/>
          <a:ext cx="3672417" cy="222250"/>
        </a:xfrm>
        <a:prstGeom prst="bentConnector3">
          <a:avLst>
            <a:gd name="adj1" fmla="val 100432"/>
          </a:avLst>
        </a:prstGeom>
        <a:ln w="28575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152400</xdr:colOff>
          <xdr:row>2</xdr:row>
          <xdr:rowOff>7620</xdr:rowOff>
        </xdr:from>
        <xdr:to>
          <xdr:col>5</xdr:col>
          <xdr:colOff>312420</xdr:colOff>
          <xdr:row>3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609600</xdr:colOff>
          <xdr:row>2</xdr:row>
          <xdr:rowOff>7620</xdr:rowOff>
        </xdr:from>
        <xdr:to>
          <xdr:col>7</xdr:col>
          <xdr:colOff>678180</xdr:colOff>
          <xdr:row>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190500</xdr:colOff>
          <xdr:row>2</xdr:row>
          <xdr:rowOff>7620</xdr:rowOff>
        </xdr:from>
        <xdr:to>
          <xdr:col>5</xdr:col>
          <xdr:colOff>342900</xdr:colOff>
          <xdr:row>3</xdr:row>
          <xdr:rowOff>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708660</xdr:colOff>
          <xdr:row>2</xdr:row>
          <xdr:rowOff>7620</xdr:rowOff>
        </xdr:from>
        <xdr:to>
          <xdr:col>7</xdr:col>
          <xdr:colOff>784860</xdr:colOff>
          <xdr:row>3</xdr:row>
          <xdr:rowOff>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182880</xdr:colOff>
          <xdr:row>2</xdr:row>
          <xdr:rowOff>7620</xdr:rowOff>
        </xdr:from>
        <xdr:to>
          <xdr:col>6</xdr:col>
          <xdr:colOff>236220</xdr:colOff>
          <xdr:row>3</xdr:row>
          <xdr:rowOff>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457200</xdr:colOff>
          <xdr:row>2</xdr:row>
          <xdr:rowOff>7620</xdr:rowOff>
        </xdr:from>
        <xdr:to>
          <xdr:col>11</xdr:col>
          <xdr:colOff>7620</xdr:colOff>
          <xdr:row>3</xdr:row>
          <xdr:rowOff>0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3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512C1-0CD7-439C-801E-29931743BDD2}">
  <dimension ref="A1:Z109"/>
  <sheetViews>
    <sheetView showGridLines="0" tabSelected="1" zoomScale="90" zoomScaleNormal="90" workbookViewId="0">
      <selection activeCell="V36" sqref="V36"/>
    </sheetView>
  </sheetViews>
  <sheetFormatPr baseColWidth="10" defaultRowHeight="13.2" x14ac:dyDescent="0.25"/>
  <cols>
    <col min="9" max="9" width="4.88671875" customWidth="1"/>
    <col min="18" max="18" width="4.109375" customWidth="1"/>
  </cols>
  <sheetData>
    <row r="1" spans="1:26" s="59" customFormat="1" ht="19.8" x14ac:dyDescent="0.4">
      <c r="A1" s="58" t="s">
        <v>39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</row>
    <row r="3" spans="1:26" s="60" customFormat="1" ht="14.4" x14ac:dyDescent="0.3">
      <c r="A3" s="60" t="s">
        <v>40</v>
      </c>
    </row>
    <row r="4" spans="1:26" s="60" customFormat="1" ht="14.4" x14ac:dyDescent="0.3">
      <c r="A4" s="60" t="s">
        <v>41</v>
      </c>
    </row>
    <row r="5" spans="1:26" s="60" customFormat="1" ht="14.4" x14ac:dyDescent="0.3"/>
    <row r="6" spans="1:26" ht="19.8" x14ac:dyDescent="0.4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57"/>
      <c r="S6" s="57"/>
      <c r="T6" s="57"/>
      <c r="U6" s="57"/>
      <c r="V6" s="57"/>
      <c r="W6" s="57"/>
      <c r="X6" s="57"/>
      <c r="Y6" s="57"/>
      <c r="Z6" s="57"/>
    </row>
    <row r="7" spans="1:26" x14ac:dyDescent="0.25">
      <c r="A7" s="5"/>
    </row>
    <row r="8" spans="1:26" s="60" customFormat="1" ht="14.4" x14ac:dyDescent="0.3">
      <c r="A8" s="60" t="s">
        <v>44</v>
      </c>
      <c r="J8" s="60" t="s">
        <v>45</v>
      </c>
      <c r="S8" s="60" t="s">
        <v>46</v>
      </c>
    </row>
    <row r="9" spans="1:26" ht="14.4" x14ac:dyDescent="0.3">
      <c r="J9" s="60" t="s">
        <v>47</v>
      </c>
      <c r="K9" s="60"/>
      <c r="L9" s="60"/>
      <c r="M9" s="60"/>
      <c r="N9" s="60"/>
      <c r="O9" s="60"/>
      <c r="P9" s="60"/>
      <c r="Q9" s="60"/>
      <c r="S9" s="60" t="s">
        <v>42</v>
      </c>
      <c r="T9" s="60"/>
      <c r="U9" s="60"/>
      <c r="V9" s="60"/>
      <c r="W9" s="60"/>
      <c r="X9" s="60"/>
      <c r="Y9" s="60"/>
      <c r="Z9" s="60"/>
    </row>
    <row r="10" spans="1:26" ht="7.5" customHeight="1" x14ac:dyDescent="0.3">
      <c r="J10" s="60"/>
      <c r="K10" s="60"/>
      <c r="L10" s="60"/>
      <c r="M10" s="60"/>
      <c r="N10" s="60"/>
      <c r="O10" s="60"/>
      <c r="P10" s="60"/>
      <c r="Q10" s="60"/>
    </row>
    <row r="37" s="60" customFormat="1" ht="14.4" x14ac:dyDescent="0.3"/>
    <row r="65" spans="1:26" ht="19.8" x14ac:dyDescent="0.4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57"/>
      <c r="S65" s="57"/>
      <c r="T65" s="57"/>
      <c r="U65" s="57"/>
      <c r="V65" s="57"/>
      <c r="W65" s="57"/>
      <c r="X65" s="57"/>
      <c r="Y65" s="57"/>
      <c r="Z65" s="57"/>
    </row>
    <row r="67" spans="1:26" s="60" customFormat="1" ht="14.4" x14ac:dyDescent="0.3">
      <c r="A67" s="60" t="s">
        <v>43</v>
      </c>
    </row>
    <row r="109" spans="1:26" ht="19.8" x14ac:dyDescent="0.4">
      <c r="A109" s="61"/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57"/>
      <c r="S109" s="57"/>
      <c r="T109" s="57"/>
      <c r="U109" s="57"/>
      <c r="V109" s="57"/>
      <c r="W109" s="57"/>
      <c r="X109" s="57"/>
      <c r="Y109" s="57"/>
      <c r="Z109" s="57"/>
    </row>
  </sheetData>
  <sheetProtection algorithmName="SHA-512" hashValue="BlkTgJH1bbaj6TRcNCYl02sembs6Ra0dhpCo5NB4fggaxNq1UOAsL8yZXHsSO6NO1H62UM7z0QH3TecmmH23MA==" saltValue="QscRp/DbAJJmYPz/hR9Ugg==" spinCount="100000" sheet="1" objects="1" scenarios="1" selectLockedCells="1" selectUnlockedCells="1"/>
  <pageMargins left="0.7" right="0.7" top="0.78740157499999996" bottom="0.78740157499999996" header="0.3" footer="0.3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1">
    <pageSetUpPr fitToPage="1"/>
  </sheetPr>
  <dimension ref="A1:X36"/>
  <sheetViews>
    <sheetView showGridLines="0" zoomScaleNormal="100" workbookViewId="0">
      <selection activeCell="C3" sqref="C3"/>
    </sheetView>
  </sheetViews>
  <sheetFormatPr baseColWidth="10" defaultRowHeight="13.2" x14ac:dyDescent="0.25"/>
  <cols>
    <col min="1" max="1" width="24.6640625" customWidth="1"/>
    <col min="2" max="3" width="14.6640625" customWidth="1"/>
    <col min="4" max="5" width="12.6640625" customWidth="1"/>
    <col min="6" max="7" width="14" customWidth="1"/>
    <col min="8" max="8" width="19.44140625" customWidth="1"/>
  </cols>
  <sheetData>
    <row r="1" spans="1:24" ht="15" x14ac:dyDescent="0.35">
      <c r="A1" s="67" t="s">
        <v>14</v>
      </c>
      <c r="B1" s="68"/>
      <c r="C1" s="68"/>
      <c r="D1" s="68"/>
      <c r="E1" s="68"/>
      <c r="F1" s="68"/>
      <c r="G1" s="68"/>
      <c r="H1" s="7"/>
    </row>
    <row r="2" spans="1:24" ht="9" customHeight="1" x14ac:dyDescent="0.35">
      <c r="A2" s="7"/>
      <c r="B2" s="7"/>
      <c r="C2" s="7"/>
      <c r="D2" s="7"/>
      <c r="E2" s="7"/>
      <c r="F2" s="7"/>
      <c r="G2" s="7"/>
      <c r="H2" s="7"/>
    </row>
    <row r="3" spans="1:24" ht="18.600000000000001" x14ac:dyDescent="0.4">
      <c r="A3" s="65" t="s">
        <v>20</v>
      </c>
      <c r="B3" s="66"/>
      <c r="C3" s="8"/>
      <c r="D3" s="9" t="s">
        <v>21</v>
      </c>
      <c r="E3" s="9"/>
      <c r="F3" s="76" t="s">
        <v>9</v>
      </c>
      <c r="G3" s="76"/>
      <c r="H3" s="10"/>
    </row>
    <row r="4" spans="1:24" ht="9" customHeight="1" x14ac:dyDescent="0.35">
      <c r="A4" s="7"/>
      <c r="B4" s="7"/>
      <c r="C4" s="7"/>
      <c r="D4" s="7"/>
      <c r="E4" s="7"/>
      <c r="F4" s="7"/>
      <c r="G4" s="7"/>
      <c r="H4" s="7"/>
    </row>
    <row r="5" spans="1:24" ht="33" customHeight="1" x14ac:dyDescent="0.3">
      <c r="A5" s="69" t="s">
        <v>22</v>
      </c>
      <c r="B5" s="70"/>
      <c r="C5" s="70"/>
      <c r="D5" s="70"/>
      <c r="E5" s="70"/>
      <c r="F5" s="70"/>
      <c r="G5" s="70"/>
      <c r="H5" s="71"/>
    </row>
    <row r="6" spans="1:24" ht="9" customHeight="1" x14ac:dyDescent="0.35">
      <c r="A6" s="11"/>
      <c r="B6" s="12"/>
      <c r="C6" s="13"/>
      <c r="D6" s="12"/>
      <c r="E6" s="12"/>
      <c r="F6" s="12"/>
      <c r="G6" s="12"/>
      <c r="H6" s="12"/>
    </row>
    <row r="7" spans="1:24" ht="21.75" customHeight="1" x14ac:dyDescent="0.25">
      <c r="A7" s="64" t="s">
        <v>0</v>
      </c>
      <c r="B7" s="64" t="s">
        <v>1</v>
      </c>
      <c r="C7" s="64" t="s">
        <v>7</v>
      </c>
      <c r="D7" s="64" t="s">
        <v>8</v>
      </c>
      <c r="E7" s="64" t="s">
        <v>6</v>
      </c>
      <c r="F7" s="72" t="s">
        <v>16</v>
      </c>
      <c r="G7" s="73"/>
      <c r="H7" s="74" t="s">
        <v>2</v>
      </c>
    </row>
    <row r="8" spans="1:24" ht="18.75" customHeight="1" x14ac:dyDescent="0.25">
      <c r="A8" s="64"/>
      <c r="B8" s="64"/>
      <c r="C8" s="64"/>
      <c r="D8" s="64"/>
      <c r="E8" s="64"/>
      <c r="F8" s="14" t="s">
        <v>17</v>
      </c>
      <c r="G8" s="14" t="s">
        <v>18</v>
      </c>
      <c r="H8" s="75"/>
    </row>
    <row r="9" spans="1:24" s="1" customFormat="1" ht="13.8" x14ac:dyDescent="0.25">
      <c r="A9" s="15"/>
      <c r="B9" s="15"/>
      <c r="C9" s="16"/>
      <c r="D9" s="17"/>
      <c r="E9" s="17"/>
      <c r="F9" s="18"/>
      <c r="G9" s="18"/>
      <c r="H9" s="19" t="str">
        <f>IF(F9&gt;0,ROUND(F9*25/100,2),IF(F9&lt;0,0,IF(G9&gt;0,ROUND(G9*25/100,2)," ")))</f>
        <v xml:space="preserve"> 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</row>
    <row r="10" spans="1:24" s="1" customFormat="1" ht="13.8" x14ac:dyDescent="0.25">
      <c r="A10" s="15"/>
      <c r="B10" s="15"/>
      <c r="C10" s="16"/>
      <c r="D10" s="17"/>
      <c r="E10" s="17"/>
      <c r="F10" s="18"/>
      <c r="G10" s="18"/>
      <c r="H10" s="19" t="str">
        <f t="shared" ref="H10:H30" si="0">IF(F10&gt;0,ROUND(F10*25/100,2),IF(F10&lt;0,0,IF(G10&gt;0,ROUND(G10*25/100,2)," ")))</f>
        <v xml:space="preserve"> 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</row>
    <row r="11" spans="1:24" s="1" customFormat="1" ht="13.8" x14ac:dyDescent="0.25">
      <c r="A11" s="15"/>
      <c r="B11" s="15"/>
      <c r="C11" s="16"/>
      <c r="D11" s="17"/>
      <c r="E11" s="17"/>
      <c r="F11" s="18"/>
      <c r="G11" s="18"/>
      <c r="H11" s="19" t="str">
        <f t="shared" si="0"/>
        <v xml:space="preserve"> 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</row>
    <row r="12" spans="1:24" s="1" customFormat="1" ht="13.8" x14ac:dyDescent="0.25">
      <c r="A12" s="15"/>
      <c r="B12" s="15"/>
      <c r="C12" s="16"/>
      <c r="D12" s="17"/>
      <c r="E12" s="17"/>
      <c r="F12" s="18"/>
      <c r="G12" s="18"/>
      <c r="H12" s="19" t="str">
        <f t="shared" si="0"/>
        <v xml:space="preserve"> 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</row>
    <row r="13" spans="1:24" s="1" customFormat="1" ht="13.8" x14ac:dyDescent="0.25">
      <c r="A13" s="15"/>
      <c r="B13" s="15"/>
      <c r="C13" s="16"/>
      <c r="D13" s="17"/>
      <c r="E13" s="17"/>
      <c r="F13" s="18"/>
      <c r="G13" s="18"/>
      <c r="H13" s="19" t="str">
        <f t="shared" si="0"/>
        <v xml:space="preserve"> 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</row>
    <row r="14" spans="1:24" s="1" customFormat="1" ht="13.8" x14ac:dyDescent="0.25">
      <c r="A14" s="15"/>
      <c r="B14" s="15"/>
      <c r="C14" s="16"/>
      <c r="D14" s="17"/>
      <c r="E14" s="17"/>
      <c r="F14" s="18"/>
      <c r="G14" s="18"/>
      <c r="H14" s="19" t="str">
        <f t="shared" si="0"/>
        <v xml:space="preserve"> 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</row>
    <row r="15" spans="1:24" s="1" customFormat="1" ht="13.8" x14ac:dyDescent="0.25">
      <c r="A15" s="15"/>
      <c r="B15" s="15"/>
      <c r="C15" s="16"/>
      <c r="D15" s="17"/>
      <c r="E15" s="17"/>
      <c r="F15" s="18"/>
      <c r="G15" s="18"/>
      <c r="H15" s="19" t="str">
        <f t="shared" si="0"/>
        <v xml:space="preserve"> 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</row>
    <row r="16" spans="1:24" s="1" customFormat="1" ht="13.8" x14ac:dyDescent="0.25">
      <c r="A16" s="15"/>
      <c r="B16" s="15"/>
      <c r="C16" s="16"/>
      <c r="D16" s="17"/>
      <c r="E16" s="17"/>
      <c r="F16" s="18"/>
      <c r="G16" s="18"/>
      <c r="H16" s="19" t="str">
        <f t="shared" si="0"/>
        <v xml:space="preserve"> 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</row>
    <row r="17" spans="1:24" s="1" customFormat="1" ht="13.8" x14ac:dyDescent="0.25">
      <c r="A17" s="15"/>
      <c r="B17" s="15"/>
      <c r="C17" s="16"/>
      <c r="D17" s="17"/>
      <c r="E17" s="17"/>
      <c r="F17" s="18"/>
      <c r="G17" s="18"/>
      <c r="H17" s="19" t="str">
        <f t="shared" si="0"/>
        <v xml:space="preserve"> 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4" s="1" customFormat="1" ht="13.8" x14ac:dyDescent="0.25">
      <c r="A18" s="15"/>
      <c r="B18" s="15"/>
      <c r="C18" s="16"/>
      <c r="D18" s="17"/>
      <c r="E18" s="17"/>
      <c r="F18" s="18"/>
      <c r="G18" s="18"/>
      <c r="H18" s="19" t="str">
        <f t="shared" si="0"/>
        <v xml:space="preserve"> 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4" s="1" customFormat="1" ht="13.8" x14ac:dyDescent="0.25">
      <c r="A19" s="15"/>
      <c r="B19" s="15"/>
      <c r="C19" s="16"/>
      <c r="D19" s="17"/>
      <c r="E19" s="17"/>
      <c r="F19" s="18"/>
      <c r="G19" s="18"/>
      <c r="H19" s="19" t="str">
        <f t="shared" si="0"/>
        <v xml:space="preserve"> 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</row>
    <row r="20" spans="1:24" s="1" customFormat="1" ht="13.8" x14ac:dyDescent="0.25">
      <c r="A20" s="15"/>
      <c r="B20" s="15"/>
      <c r="C20" s="16"/>
      <c r="D20" s="17"/>
      <c r="E20" s="17"/>
      <c r="F20" s="18"/>
      <c r="G20" s="18"/>
      <c r="H20" s="19" t="str">
        <f t="shared" si="0"/>
        <v xml:space="preserve"> 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</row>
    <row r="21" spans="1:24" s="1" customFormat="1" ht="13.8" x14ac:dyDescent="0.25">
      <c r="A21" s="15"/>
      <c r="B21" s="15"/>
      <c r="C21" s="16"/>
      <c r="D21" s="17"/>
      <c r="E21" s="20"/>
      <c r="F21" s="18"/>
      <c r="G21" s="18"/>
      <c r="H21" s="19" t="str">
        <f t="shared" si="0"/>
        <v xml:space="preserve"> 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24" s="1" customFormat="1" ht="13.8" x14ac:dyDescent="0.25">
      <c r="A22" s="15"/>
      <c r="B22" s="15"/>
      <c r="C22" s="16"/>
      <c r="D22" s="17"/>
      <c r="E22" s="17"/>
      <c r="F22" s="18"/>
      <c r="G22" s="18"/>
      <c r="H22" s="19" t="str">
        <f t="shared" si="0"/>
        <v xml:space="preserve"> 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</row>
    <row r="23" spans="1:24" s="1" customFormat="1" ht="13.8" x14ac:dyDescent="0.25">
      <c r="A23" s="15"/>
      <c r="B23" s="15"/>
      <c r="C23" s="16"/>
      <c r="D23" s="17"/>
      <c r="E23" s="17"/>
      <c r="F23" s="18"/>
      <c r="G23" s="18"/>
      <c r="H23" s="19" t="str">
        <f t="shared" si="0"/>
        <v xml:space="preserve"> 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</row>
    <row r="24" spans="1:24" s="1" customFormat="1" ht="13.8" x14ac:dyDescent="0.25">
      <c r="A24" s="15"/>
      <c r="B24" s="15"/>
      <c r="C24" s="16"/>
      <c r="D24" s="17"/>
      <c r="E24" s="17"/>
      <c r="F24" s="18"/>
      <c r="G24" s="18"/>
      <c r="H24" s="19" t="str">
        <f t="shared" si="0"/>
        <v xml:space="preserve"> 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</row>
    <row r="25" spans="1:24" s="1" customFormat="1" ht="13.8" x14ac:dyDescent="0.25">
      <c r="A25" s="15"/>
      <c r="B25" s="15"/>
      <c r="C25" s="16"/>
      <c r="D25" s="17"/>
      <c r="E25" s="17"/>
      <c r="F25" s="18"/>
      <c r="G25" s="18"/>
      <c r="H25" s="19" t="str">
        <f t="shared" si="0"/>
        <v xml:space="preserve"> 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24" s="1" customFormat="1" ht="13.8" x14ac:dyDescent="0.25">
      <c r="A26" s="15"/>
      <c r="B26" s="15"/>
      <c r="C26" s="16"/>
      <c r="D26" s="17"/>
      <c r="E26" s="17"/>
      <c r="F26" s="18"/>
      <c r="G26" s="18"/>
      <c r="H26" s="19" t="str">
        <f t="shared" si="0"/>
        <v xml:space="preserve"> 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</row>
    <row r="27" spans="1:24" s="1" customFormat="1" ht="13.8" x14ac:dyDescent="0.25">
      <c r="A27" s="15"/>
      <c r="B27" s="15"/>
      <c r="C27" s="16"/>
      <c r="D27" s="17"/>
      <c r="E27" s="17"/>
      <c r="F27" s="18"/>
      <c r="G27" s="18"/>
      <c r="H27" s="19" t="str">
        <f t="shared" si="0"/>
        <v xml:space="preserve"> 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 s="1" customFormat="1" ht="13.8" x14ac:dyDescent="0.25">
      <c r="A28" s="15"/>
      <c r="B28" s="15"/>
      <c r="C28" s="16"/>
      <c r="D28" s="17"/>
      <c r="E28" s="17"/>
      <c r="F28" s="18"/>
      <c r="G28" s="18"/>
      <c r="H28" s="19" t="str">
        <f t="shared" si="0"/>
        <v xml:space="preserve"> 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4" s="1" customFormat="1" ht="13.8" x14ac:dyDescent="0.25">
      <c r="A29" s="15"/>
      <c r="B29" s="15"/>
      <c r="C29" s="16"/>
      <c r="D29" s="17"/>
      <c r="E29" s="17"/>
      <c r="F29" s="18"/>
      <c r="G29" s="18"/>
      <c r="H29" s="19" t="str">
        <f t="shared" si="0"/>
        <v xml:space="preserve"> 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</row>
    <row r="30" spans="1:24" s="1" customFormat="1" ht="13.8" x14ac:dyDescent="0.25">
      <c r="A30" s="15"/>
      <c r="B30" s="15"/>
      <c r="C30" s="16"/>
      <c r="D30" s="17"/>
      <c r="E30" s="17"/>
      <c r="F30" s="18"/>
      <c r="G30" s="18"/>
      <c r="H30" s="19" t="str">
        <f t="shared" si="0"/>
        <v xml:space="preserve"> 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</row>
    <row r="31" spans="1:24" ht="16.2" x14ac:dyDescent="0.35">
      <c r="A31" s="62" t="s">
        <v>5</v>
      </c>
      <c r="B31" s="63"/>
      <c r="C31" s="63"/>
      <c r="D31" s="63"/>
      <c r="E31" s="63"/>
      <c r="F31" s="63"/>
      <c r="G31" s="63"/>
      <c r="H31" s="21">
        <f>SUM(H9:H30)</f>
        <v>0</v>
      </c>
    </row>
    <row r="32" spans="1:24" ht="13.8" x14ac:dyDescent="0.3">
      <c r="A32" s="12"/>
      <c r="B32" s="12"/>
      <c r="C32" s="12"/>
      <c r="D32" s="12"/>
      <c r="E32" s="12"/>
      <c r="F32" s="12"/>
      <c r="G32" s="12"/>
      <c r="H32" s="12"/>
    </row>
    <row r="33" spans="1:8" ht="13.8" x14ac:dyDescent="0.3">
      <c r="A33" s="12" t="s">
        <v>3</v>
      </c>
      <c r="B33" s="12"/>
      <c r="C33" s="12"/>
      <c r="D33" s="12"/>
      <c r="E33" s="12"/>
      <c r="F33" s="12"/>
      <c r="G33" s="12"/>
      <c r="H33" s="12"/>
    </row>
    <row r="34" spans="1:8" ht="13.8" x14ac:dyDescent="0.3">
      <c r="A34" s="12" t="s">
        <v>4</v>
      </c>
      <c r="B34" s="12"/>
      <c r="C34" s="12"/>
      <c r="D34" s="12"/>
      <c r="E34" s="12"/>
      <c r="F34" s="12"/>
      <c r="G34" s="12"/>
      <c r="H34" s="12"/>
    </row>
    <row r="35" spans="1:8" ht="13.8" x14ac:dyDescent="0.3">
      <c r="A35" s="12" t="s">
        <v>23</v>
      </c>
      <c r="B35" s="12"/>
      <c r="C35" s="12"/>
      <c r="D35" s="12"/>
      <c r="E35" s="12"/>
      <c r="F35" s="12"/>
      <c r="G35" s="12"/>
      <c r="H35" s="12"/>
    </row>
    <row r="36" spans="1:8" ht="13.8" x14ac:dyDescent="0.3">
      <c r="A36" s="12"/>
      <c r="B36" s="12"/>
      <c r="C36" s="12"/>
      <c r="D36" s="12"/>
      <c r="E36" s="12"/>
      <c r="F36" s="12"/>
      <c r="G36" s="12"/>
      <c r="H36" s="12"/>
    </row>
  </sheetData>
  <sheetProtection algorithmName="SHA-512" hashValue="ZTwhoUCKl3beX8NPP2acuCb1KH2qvHsH0umWWOR4bPNn+2aY8OVKM73w3UEaiPo/YlepqGVrgqxYT0k+2lOJ8A==" saltValue="udxEkDhpxvqrS6YF4eI6ZA==" spinCount="100000" sheet="1" objects="1" scenarios="1" selectLockedCells="1"/>
  <mergeCells count="12">
    <mergeCell ref="A31:G31"/>
    <mergeCell ref="A7:A8"/>
    <mergeCell ref="A3:B3"/>
    <mergeCell ref="A1:G1"/>
    <mergeCell ref="A5:H5"/>
    <mergeCell ref="F7:G7"/>
    <mergeCell ref="E7:E8"/>
    <mergeCell ref="D7:D8"/>
    <mergeCell ref="B7:B8"/>
    <mergeCell ref="H7:H8"/>
    <mergeCell ref="F3:G3"/>
    <mergeCell ref="C7:C8"/>
  </mergeCells>
  <phoneticPr fontId="4" type="noConversion"/>
  <conditionalFormatting sqref="H9:H30">
    <cfRule type="cellIs" dxfId="6" priority="1" stopIfTrue="1" operator="equal">
      <formula>" "</formula>
    </cfRule>
  </conditionalFormatting>
  <conditionalFormatting sqref="H31">
    <cfRule type="cellIs" dxfId="5" priority="2" stopIfTrue="1" operator="equal">
      <formula>0</formula>
    </cfRule>
  </conditionalFormatting>
  <pageMargins left="0.78740157480314965" right="0.78740157480314965" top="0.78740157480314965" bottom="0.78740157480314965" header="0.51181102362204722" footer="0.51181102362204722"/>
  <pageSetup paperSize="9" scale="96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Drop Down 5">
              <controlPr defaultSize="0" autoLine="0" autoPict="0">
                <anchor>
                  <from>
                    <xdr:col>4</xdr:col>
                    <xdr:colOff>152400</xdr:colOff>
                    <xdr:row>2</xdr:row>
                    <xdr:rowOff>7620</xdr:rowOff>
                  </from>
                  <to>
                    <xdr:col>5</xdr:col>
                    <xdr:colOff>312420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Drop Down 6">
              <controlPr defaultSize="0" autoLine="0" autoPict="0">
                <anchor>
                  <from>
                    <xdr:col>6</xdr:col>
                    <xdr:colOff>609600</xdr:colOff>
                    <xdr:row>2</xdr:row>
                    <xdr:rowOff>7620</xdr:rowOff>
                  </from>
                  <to>
                    <xdr:col>7</xdr:col>
                    <xdr:colOff>678180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M36"/>
  <sheetViews>
    <sheetView showGridLines="0" zoomScaleNormal="100" workbookViewId="0">
      <selection activeCell="C3" sqref="C3"/>
    </sheetView>
  </sheetViews>
  <sheetFormatPr baseColWidth="10" defaultRowHeight="13.2" x14ac:dyDescent="0.25"/>
  <cols>
    <col min="1" max="1" width="24.6640625" customWidth="1"/>
    <col min="2" max="3" width="14.6640625" customWidth="1"/>
    <col min="4" max="5" width="12.6640625" customWidth="1"/>
    <col min="6" max="7" width="13.88671875" customWidth="1"/>
    <col min="8" max="8" width="19.109375" customWidth="1"/>
  </cols>
  <sheetData>
    <row r="1" spans="1:13" ht="15" x14ac:dyDescent="0.35">
      <c r="A1" s="67" t="s">
        <v>15</v>
      </c>
      <c r="B1" s="67"/>
      <c r="C1" s="67"/>
      <c r="D1" s="67"/>
      <c r="E1" s="67"/>
      <c r="F1" s="67"/>
      <c r="G1" s="67"/>
      <c r="H1" s="7"/>
    </row>
    <row r="2" spans="1:13" ht="9" customHeight="1" x14ac:dyDescent="0.35">
      <c r="A2" s="7"/>
      <c r="B2" s="7"/>
      <c r="C2" s="7"/>
      <c r="D2" s="7"/>
      <c r="E2" s="7"/>
      <c r="F2" s="7"/>
      <c r="G2" s="7"/>
      <c r="H2" s="7"/>
    </row>
    <row r="3" spans="1:13" ht="18.600000000000001" x14ac:dyDescent="0.4">
      <c r="A3" s="65" t="s">
        <v>20</v>
      </c>
      <c r="B3" s="66"/>
      <c r="C3" s="8"/>
      <c r="D3" s="9" t="s">
        <v>21</v>
      </c>
      <c r="E3" s="9"/>
      <c r="F3" s="77" t="s">
        <v>9</v>
      </c>
      <c r="G3" s="77"/>
      <c r="H3" s="10"/>
    </row>
    <row r="4" spans="1:13" ht="9" customHeight="1" x14ac:dyDescent="0.35">
      <c r="A4" s="7"/>
      <c r="B4" s="7"/>
      <c r="C4" s="7"/>
      <c r="D4" s="7"/>
      <c r="E4" s="7"/>
      <c r="F4" s="7"/>
      <c r="G4" s="7"/>
      <c r="H4" s="7"/>
    </row>
    <row r="5" spans="1:13" ht="33" customHeight="1" x14ac:dyDescent="0.25">
      <c r="A5" s="78" t="s">
        <v>22</v>
      </c>
      <c r="B5" s="79"/>
      <c r="C5" s="79"/>
      <c r="D5" s="79"/>
      <c r="E5" s="79"/>
      <c r="F5" s="79"/>
      <c r="G5" s="79"/>
      <c r="H5" s="80"/>
    </row>
    <row r="6" spans="1:13" ht="9" customHeight="1" x14ac:dyDescent="0.35">
      <c r="A6" s="11"/>
      <c r="B6" s="12"/>
      <c r="C6" s="13"/>
      <c r="D6" s="12"/>
      <c r="E6" s="12"/>
      <c r="F6" s="12"/>
      <c r="G6" s="12"/>
      <c r="H6" s="12"/>
    </row>
    <row r="7" spans="1:13" ht="21.75" customHeight="1" x14ac:dyDescent="0.25">
      <c r="A7" s="64" t="s">
        <v>0</v>
      </c>
      <c r="B7" s="64" t="s">
        <v>1</v>
      </c>
      <c r="C7" s="64" t="s">
        <v>7</v>
      </c>
      <c r="D7" s="64" t="s">
        <v>8</v>
      </c>
      <c r="E7" s="64" t="s">
        <v>6</v>
      </c>
      <c r="F7" s="72" t="s">
        <v>16</v>
      </c>
      <c r="G7" s="73"/>
      <c r="H7" s="74" t="s">
        <v>2</v>
      </c>
      <c r="I7" s="4"/>
    </row>
    <row r="8" spans="1:13" ht="19.5" customHeight="1" x14ac:dyDescent="0.25">
      <c r="A8" s="64"/>
      <c r="B8" s="64"/>
      <c r="C8" s="64"/>
      <c r="D8" s="64"/>
      <c r="E8" s="64"/>
      <c r="F8" s="14" t="s">
        <v>17</v>
      </c>
      <c r="G8" s="14" t="s">
        <v>18</v>
      </c>
      <c r="H8" s="75"/>
      <c r="K8" s="4"/>
    </row>
    <row r="9" spans="1:13" s="1" customFormat="1" ht="13.8" x14ac:dyDescent="0.25">
      <c r="A9" s="15"/>
      <c r="B9" s="15"/>
      <c r="C9" s="16"/>
      <c r="D9" s="17"/>
      <c r="E9" s="17"/>
      <c r="F9" s="18"/>
      <c r="G9" s="18"/>
      <c r="H9" s="19" t="str">
        <f>IF(F9&gt;0,ROUND(F9*12/100,2),IF(F9&lt;0,0,IF(G9&gt;0,ROUND(G9*12/100,2)," ")))</f>
        <v xml:space="preserve"> </v>
      </c>
    </row>
    <row r="10" spans="1:13" s="1" customFormat="1" ht="13.8" x14ac:dyDescent="0.25">
      <c r="A10" s="15"/>
      <c r="B10" s="15"/>
      <c r="C10" s="16"/>
      <c r="D10" s="17"/>
      <c r="E10" s="17"/>
      <c r="F10" s="18"/>
      <c r="G10" s="18"/>
      <c r="H10" s="19" t="str">
        <f t="shared" ref="H10:H30" si="0">IF(F10&gt;0,ROUND(F10*12/100,2),IF(F10&lt;0,0,IF(G10&gt;0,ROUND(G10*12/100,2)," ")))</f>
        <v xml:space="preserve"> </v>
      </c>
      <c r="J10" s="2"/>
      <c r="K10" s="2"/>
      <c r="L10" s="2"/>
      <c r="M10" s="2"/>
    </row>
    <row r="11" spans="1:13" s="1" customFormat="1" ht="13.8" x14ac:dyDescent="0.25">
      <c r="A11" s="15"/>
      <c r="B11" s="15"/>
      <c r="C11" s="16"/>
      <c r="D11" s="17"/>
      <c r="E11" s="17"/>
      <c r="F11" s="18"/>
      <c r="G11" s="18"/>
      <c r="H11" s="19" t="str">
        <f t="shared" si="0"/>
        <v xml:space="preserve"> </v>
      </c>
      <c r="J11" s="2"/>
      <c r="K11" s="2"/>
      <c r="L11" s="2"/>
      <c r="M11" s="2"/>
    </row>
    <row r="12" spans="1:13" s="1" customFormat="1" ht="13.8" x14ac:dyDescent="0.25">
      <c r="A12" s="15"/>
      <c r="B12" s="15"/>
      <c r="C12" s="16"/>
      <c r="D12" s="17"/>
      <c r="E12" s="17"/>
      <c r="F12" s="18"/>
      <c r="G12" s="18"/>
      <c r="H12" s="19" t="str">
        <f t="shared" si="0"/>
        <v xml:space="preserve"> </v>
      </c>
      <c r="J12" s="2"/>
      <c r="K12" s="3"/>
      <c r="L12" s="2"/>
      <c r="M12" s="2"/>
    </row>
    <row r="13" spans="1:13" s="1" customFormat="1" ht="13.8" x14ac:dyDescent="0.25">
      <c r="A13" s="15"/>
      <c r="B13" s="15"/>
      <c r="C13" s="16"/>
      <c r="D13" s="17"/>
      <c r="E13" s="17"/>
      <c r="F13" s="18"/>
      <c r="G13" s="18"/>
      <c r="H13" s="19" t="str">
        <f t="shared" si="0"/>
        <v xml:space="preserve"> </v>
      </c>
      <c r="J13" s="2"/>
      <c r="K13" s="2"/>
      <c r="L13" s="2"/>
      <c r="M13" s="2"/>
    </row>
    <row r="14" spans="1:13" s="1" customFormat="1" ht="13.8" x14ac:dyDescent="0.25">
      <c r="A14" s="15"/>
      <c r="B14" s="15"/>
      <c r="C14" s="16"/>
      <c r="D14" s="17"/>
      <c r="E14" s="17"/>
      <c r="F14" s="18"/>
      <c r="G14" s="18"/>
      <c r="H14" s="19" t="str">
        <f t="shared" si="0"/>
        <v xml:space="preserve"> </v>
      </c>
      <c r="J14" s="2"/>
      <c r="K14" s="2"/>
      <c r="L14" s="2"/>
      <c r="M14" s="2"/>
    </row>
    <row r="15" spans="1:13" s="1" customFormat="1" ht="13.8" x14ac:dyDescent="0.25">
      <c r="A15" s="15"/>
      <c r="B15" s="15"/>
      <c r="C15" s="16"/>
      <c r="D15" s="17"/>
      <c r="E15" s="17"/>
      <c r="F15" s="18"/>
      <c r="G15" s="18"/>
      <c r="H15" s="19" t="str">
        <f t="shared" si="0"/>
        <v xml:space="preserve"> </v>
      </c>
    </row>
    <row r="16" spans="1:13" s="1" customFormat="1" ht="13.8" x14ac:dyDescent="0.25">
      <c r="A16" s="15"/>
      <c r="B16" s="15"/>
      <c r="C16" s="16"/>
      <c r="D16" s="17"/>
      <c r="E16" s="17"/>
      <c r="F16" s="18"/>
      <c r="G16" s="18"/>
      <c r="H16" s="19" t="str">
        <f t="shared" si="0"/>
        <v xml:space="preserve"> </v>
      </c>
    </row>
    <row r="17" spans="1:8" s="1" customFormat="1" ht="13.8" x14ac:dyDescent="0.25">
      <c r="A17" s="15"/>
      <c r="B17" s="15"/>
      <c r="C17" s="16"/>
      <c r="D17" s="17"/>
      <c r="E17" s="17"/>
      <c r="F17" s="18"/>
      <c r="G17" s="18"/>
      <c r="H17" s="19" t="str">
        <f t="shared" si="0"/>
        <v xml:space="preserve"> </v>
      </c>
    </row>
    <row r="18" spans="1:8" s="1" customFormat="1" ht="13.8" x14ac:dyDescent="0.25">
      <c r="A18" s="15"/>
      <c r="B18" s="15"/>
      <c r="C18" s="16"/>
      <c r="D18" s="17"/>
      <c r="E18" s="17"/>
      <c r="F18" s="18"/>
      <c r="G18" s="18"/>
      <c r="H18" s="19" t="str">
        <f t="shared" si="0"/>
        <v xml:space="preserve"> </v>
      </c>
    </row>
    <row r="19" spans="1:8" s="1" customFormat="1" ht="13.8" x14ac:dyDescent="0.25">
      <c r="A19" s="15"/>
      <c r="B19" s="15"/>
      <c r="C19" s="16"/>
      <c r="D19" s="17"/>
      <c r="E19" s="17"/>
      <c r="F19" s="18"/>
      <c r="G19" s="18"/>
      <c r="H19" s="19" t="str">
        <f t="shared" si="0"/>
        <v xml:space="preserve"> </v>
      </c>
    </row>
    <row r="20" spans="1:8" s="1" customFormat="1" ht="13.8" x14ac:dyDescent="0.25">
      <c r="A20" s="15"/>
      <c r="B20" s="15"/>
      <c r="C20" s="16"/>
      <c r="D20" s="17"/>
      <c r="E20" s="17"/>
      <c r="F20" s="18"/>
      <c r="G20" s="18"/>
      <c r="H20" s="19" t="str">
        <f t="shared" si="0"/>
        <v xml:space="preserve"> </v>
      </c>
    </row>
    <row r="21" spans="1:8" s="1" customFormat="1" ht="13.8" x14ac:dyDescent="0.25">
      <c r="A21" s="15"/>
      <c r="B21" s="15"/>
      <c r="C21" s="16"/>
      <c r="D21" s="17"/>
      <c r="E21" s="20"/>
      <c r="F21" s="18"/>
      <c r="G21" s="18"/>
      <c r="H21" s="19" t="str">
        <f t="shared" si="0"/>
        <v xml:space="preserve"> </v>
      </c>
    </row>
    <row r="22" spans="1:8" s="1" customFormat="1" ht="13.8" x14ac:dyDescent="0.25">
      <c r="A22" s="15"/>
      <c r="B22" s="15"/>
      <c r="C22" s="16"/>
      <c r="D22" s="17"/>
      <c r="E22" s="17"/>
      <c r="F22" s="18"/>
      <c r="G22" s="18"/>
      <c r="H22" s="19" t="str">
        <f t="shared" si="0"/>
        <v xml:space="preserve"> </v>
      </c>
    </row>
    <row r="23" spans="1:8" s="1" customFormat="1" ht="13.8" x14ac:dyDescent="0.25">
      <c r="A23" s="15"/>
      <c r="B23" s="15"/>
      <c r="C23" s="16"/>
      <c r="D23" s="17"/>
      <c r="E23" s="17"/>
      <c r="F23" s="18"/>
      <c r="G23" s="18"/>
      <c r="H23" s="19" t="str">
        <f t="shared" si="0"/>
        <v xml:space="preserve"> </v>
      </c>
    </row>
    <row r="24" spans="1:8" s="1" customFormat="1" ht="13.8" x14ac:dyDescent="0.25">
      <c r="A24" s="15"/>
      <c r="B24" s="15"/>
      <c r="C24" s="16"/>
      <c r="D24" s="17"/>
      <c r="E24" s="17"/>
      <c r="F24" s="18"/>
      <c r="G24" s="18"/>
      <c r="H24" s="19" t="str">
        <f t="shared" si="0"/>
        <v xml:space="preserve"> </v>
      </c>
    </row>
    <row r="25" spans="1:8" s="1" customFormat="1" ht="13.8" x14ac:dyDescent="0.25">
      <c r="A25" s="15"/>
      <c r="B25" s="15"/>
      <c r="C25" s="16"/>
      <c r="D25" s="17"/>
      <c r="E25" s="17"/>
      <c r="F25" s="18"/>
      <c r="G25" s="18"/>
      <c r="H25" s="19" t="str">
        <f t="shared" si="0"/>
        <v xml:space="preserve"> </v>
      </c>
    </row>
    <row r="26" spans="1:8" s="1" customFormat="1" ht="13.8" x14ac:dyDescent="0.25">
      <c r="A26" s="15"/>
      <c r="B26" s="15"/>
      <c r="C26" s="16"/>
      <c r="D26" s="17"/>
      <c r="E26" s="17"/>
      <c r="F26" s="18"/>
      <c r="G26" s="18"/>
      <c r="H26" s="19" t="str">
        <f t="shared" si="0"/>
        <v xml:space="preserve"> </v>
      </c>
    </row>
    <row r="27" spans="1:8" s="1" customFormat="1" ht="13.8" x14ac:dyDescent="0.25">
      <c r="A27" s="15"/>
      <c r="B27" s="15"/>
      <c r="C27" s="16"/>
      <c r="D27" s="17"/>
      <c r="E27" s="17"/>
      <c r="F27" s="18"/>
      <c r="G27" s="18"/>
      <c r="H27" s="19" t="str">
        <f t="shared" si="0"/>
        <v xml:space="preserve"> </v>
      </c>
    </row>
    <row r="28" spans="1:8" s="1" customFormat="1" ht="13.8" x14ac:dyDescent="0.25">
      <c r="A28" s="15"/>
      <c r="B28" s="15"/>
      <c r="C28" s="16"/>
      <c r="D28" s="17"/>
      <c r="E28" s="17"/>
      <c r="F28" s="18"/>
      <c r="G28" s="18"/>
      <c r="H28" s="19" t="str">
        <f t="shared" si="0"/>
        <v xml:space="preserve"> </v>
      </c>
    </row>
    <row r="29" spans="1:8" s="1" customFormat="1" ht="13.8" x14ac:dyDescent="0.25">
      <c r="A29" s="15"/>
      <c r="B29" s="15"/>
      <c r="C29" s="16"/>
      <c r="D29" s="17"/>
      <c r="E29" s="17"/>
      <c r="F29" s="18"/>
      <c r="G29" s="18"/>
      <c r="H29" s="19" t="str">
        <f t="shared" si="0"/>
        <v xml:space="preserve"> </v>
      </c>
    </row>
    <row r="30" spans="1:8" s="1" customFormat="1" ht="13.8" x14ac:dyDescent="0.25">
      <c r="A30" s="15"/>
      <c r="B30" s="15"/>
      <c r="C30" s="16"/>
      <c r="D30" s="17"/>
      <c r="E30" s="17"/>
      <c r="F30" s="18"/>
      <c r="G30" s="18"/>
      <c r="H30" s="19" t="str">
        <f t="shared" si="0"/>
        <v xml:space="preserve"> </v>
      </c>
    </row>
    <row r="31" spans="1:8" ht="15.75" customHeight="1" x14ac:dyDescent="0.35">
      <c r="A31" s="62" t="s">
        <v>5</v>
      </c>
      <c r="B31" s="63"/>
      <c r="C31" s="63"/>
      <c r="D31" s="63"/>
      <c r="E31" s="63"/>
      <c r="F31" s="63"/>
      <c r="G31" s="63"/>
      <c r="H31" s="21">
        <f>SUM(H9:H30)</f>
        <v>0</v>
      </c>
    </row>
    <row r="32" spans="1:8" ht="13.8" x14ac:dyDescent="0.3">
      <c r="A32" s="12"/>
      <c r="B32" s="12"/>
      <c r="C32" s="12"/>
      <c r="D32" s="12"/>
      <c r="E32" s="12"/>
      <c r="F32" s="12"/>
      <c r="G32" s="12"/>
      <c r="H32" s="12"/>
    </row>
    <row r="33" spans="1:8" ht="13.8" x14ac:dyDescent="0.3">
      <c r="A33" s="12" t="s">
        <v>3</v>
      </c>
      <c r="B33" s="12"/>
      <c r="C33" s="12"/>
      <c r="D33" s="12"/>
      <c r="E33" s="12"/>
      <c r="F33" s="12"/>
      <c r="G33" s="12"/>
      <c r="H33" s="12"/>
    </row>
    <row r="34" spans="1:8" ht="13.8" x14ac:dyDescent="0.3">
      <c r="A34" s="12" t="s">
        <v>4</v>
      </c>
      <c r="B34" s="12"/>
      <c r="C34" s="12"/>
      <c r="D34" s="12"/>
      <c r="E34" s="12"/>
      <c r="F34" s="12"/>
      <c r="G34" s="12"/>
      <c r="H34" s="12"/>
    </row>
    <row r="35" spans="1:8" ht="13.8" x14ac:dyDescent="0.3">
      <c r="A35" s="12" t="s">
        <v>24</v>
      </c>
      <c r="B35" s="12"/>
      <c r="C35" s="12"/>
      <c r="D35" s="12"/>
      <c r="E35" s="12"/>
      <c r="F35" s="12"/>
      <c r="G35" s="12"/>
      <c r="H35" s="12"/>
    </row>
    <row r="36" spans="1:8" ht="13.8" x14ac:dyDescent="0.3">
      <c r="A36" s="12"/>
      <c r="B36" s="12"/>
      <c r="C36" s="12"/>
      <c r="D36" s="12"/>
      <c r="E36" s="12"/>
      <c r="F36" s="12"/>
      <c r="G36" s="12"/>
      <c r="H36" s="12"/>
    </row>
  </sheetData>
  <sheetProtection algorithmName="SHA-512" hashValue="Db1UQgRsLm4DSapGfb8avUk7mii5dLIGfs8BjYSAsUtvHpX2g+sRU80ooK9Taa7WoJXRD1YiUyXzkhSETB7NHw==" saltValue="TjuWcuLOREwzDipEOvk9SQ==" spinCount="100000" sheet="1" objects="1" scenarios="1" selectLockedCells="1"/>
  <mergeCells count="12">
    <mergeCell ref="F7:G7"/>
    <mergeCell ref="A1:G1"/>
    <mergeCell ref="H7:H8"/>
    <mergeCell ref="A31:G31"/>
    <mergeCell ref="A7:A8"/>
    <mergeCell ref="A3:B3"/>
    <mergeCell ref="F3:G3"/>
    <mergeCell ref="A5:H5"/>
    <mergeCell ref="B7:B8"/>
    <mergeCell ref="C7:C8"/>
    <mergeCell ref="D7:D8"/>
    <mergeCell ref="E7:E8"/>
  </mergeCells>
  <phoneticPr fontId="4" type="noConversion"/>
  <conditionalFormatting sqref="K12">
    <cfRule type="cellIs" dxfId="4" priority="1" stopIfTrue="1" operator="equal">
      <formula>0</formula>
    </cfRule>
  </conditionalFormatting>
  <conditionalFormatting sqref="H9:H30">
    <cfRule type="cellIs" dxfId="3" priority="2" stopIfTrue="1" operator="equal">
      <formula>" "</formula>
    </cfRule>
  </conditionalFormatting>
  <conditionalFormatting sqref="H31">
    <cfRule type="cellIs" dxfId="2" priority="3" stopIfTrue="1" operator="equal">
      <formula>0</formula>
    </cfRule>
  </conditionalFormatting>
  <pageMargins left="0.78740157480314965" right="0.78740157480314965" top="0.78740157480314965" bottom="0.78740157480314965" header="0.51181102362204722" footer="0.51181102362204722"/>
  <pageSetup paperSize="9" scale="98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>
                  <from>
                    <xdr:col>4</xdr:col>
                    <xdr:colOff>190500</xdr:colOff>
                    <xdr:row>2</xdr:row>
                    <xdr:rowOff>7620</xdr:rowOff>
                  </from>
                  <to>
                    <xdr:col>5</xdr:col>
                    <xdr:colOff>342900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locked="0" defaultSize="0" autoLine="0" autoPict="0">
                <anchor>
                  <from>
                    <xdr:col>6</xdr:col>
                    <xdr:colOff>708660</xdr:colOff>
                    <xdr:row>2</xdr:row>
                    <xdr:rowOff>7620</xdr:rowOff>
                  </from>
                  <to>
                    <xdr:col>7</xdr:col>
                    <xdr:colOff>784860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6B2B6-F84D-4299-9BDE-8BCCA2EA599B}">
  <sheetPr codeName="Tabelle1"/>
  <dimension ref="A1:L15"/>
  <sheetViews>
    <sheetView showGridLines="0" zoomScaleNormal="100" workbookViewId="0">
      <selection activeCell="D3" sqref="D3"/>
    </sheetView>
  </sheetViews>
  <sheetFormatPr baseColWidth="10" defaultRowHeight="13.2" x14ac:dyDescent="0.25"/>
  <cols>
    <col min="1" max="1" width="16.88671875" customWidth="1"/>
    <col min="2" max="2" width="12.44140625" customWidth="1"/>
    <col min="3" max="6" width="9.88671875" customWidth="1"/>
    <col min="7" max="7" width="4" customWidth="1"/>
    <col min="8" max="8" width="6.44140625" customWidth="1"/>
    <col min="9" max="9" width="4.44140625" customWidth="1"/>
    <col min="10" max="10" width="14.109375" customWidth="1"/>
    <col min="11" max="11" width="3.44140625" customWidth="1"/>
  </cols>
  <sheetData>
    <row r="1" spans="1:12" ht="15" x14ac:dyDescent="0.35">
      <c r="A1" s="67" t="s">
        <v>25</v>
      </c>
      <c r="B1" s="67"/>
      <c r="C1" s="67"/>
      <c r="D1" s="67"/>
      <c r="E1" s="67"/>
      <c r="F1" s="67"/>
      <c r="G1" s="67"/>
      <c r="H1" s="67"/>
      <c r="I1" s="7"/>
      <c r="J1" s="12"/>
      <c r="K1" s="12"/>
    </row>
    <row r="2" spans="1:12" ht="11.25" customHeight="1" x14ac:dyDescent="0.35">
      <c r="A2" s="7"/>
      <c r="B2" s="7"/>
      <c r="C2" s="7"/>
      <c r="D2" s="7"/>
      <c r="E2" s="7"/>
      <c r="F2" s="7"/>
      <c r="G2" s="7"/>
      <c r="H2" s="7"/>
      <c r="I2" s="7"/>
      <c r="J2" s="12"/>
      <c r="K2" s="12"/>
    </row>
    <row r="3" spans="1:12" ht="18.75" customHeight="1" x14ac:dyDescent="0.35">
      <c r="A3" s="23" t="s">
        <v>20</v>
      </c>
      <c r="B3" s="24"/>
      <c r="C3" s="24"/>
      <c r="D3" s="25"/>
      <c r="E3" s="24" t="s">
        <v>21</v>
      </c>
      <c r="F3" s="26"/>
      <c r="G3" s="27"/>
      <c r="H3" s="90" t="s">
        <v>26</v>
      </c>
      <c r="I3" s="90"/>
      <c r="J3" s="91"/>
      <c r="K3" s="12"/>
    </row>
    <row r="4" spans="1:12" ht="9" customHeight="1" x14ac:dyDescent="0.35">
      <c r="A4" s="7"/>
      <c r="B4" s="7"/>
      <c r="C4" s="7"/>
      <c r="D4" s="7"/>
      <c r="E4" s="7"/>
      <c r="F4" s="7"/>
      <c r="G4" s="7"/>
      <c r="H4" s="7"/>
      <c r="I4" s="7"/>
      <c r="J4" s="12"/>
      <c r="K4" s="12"/>
    </row>
    <row r="5" spans="1:12" ht="33" customHeight="1" x14ac:dyDescent="0.25">
      <c r="A5" s="69" t="s">
        <v>27</v>
      </c>
      <c r="B5" s="97"/>
      <c r="C5" s="97"/>
      <c r="D5" s="97"/>
      <c r="E5" s="97"/>
      <c r="F5" s="97"/>
      <c r="G5" s="97"/>
      <c r="H5" s="97"/>
      <c r="I5" s="97"/>
      <c r="J5" s="97"/>
      <c r="K5" s="96"/>
    </row>
    <row r="6" spans="1:12" ht="11.25" customHeight="1" x14ac:dyDescent="0.3">
      <c r="A6" s="28"/>
      <c r="B6" s="28"/>
      <c r="C6" s="28"/>
      <c r="D6" s="28"/>
      <c r="E6" s="28"/>
      <c r="F6" s="28"/>
      <c r="G6" s="28"/>
      <c r="H6" s="28"/>
      <c r="I6" s="28"/>
      <c r="J6" s="28"/>
      <c r="K6" s="12"/>
    </row>
    <row r="7" spans="1:12" ht="36.75" customHeight="1" x14ac:dyDescent="0.35">
      <c r="A7" s="29" t="s">
        <v>28</v>
      </c>
      <c r="B7" s="87"/>
      <c r="C7" s="87"/>
      <c r="D7" s="87"/>
      <c r="E7" s="87"/>
      <c r="F7" s="87"/>
      <c r="G7" s="87"/>
      <c r="H7" s="87"/>
      <c r="I7" s="87"/>
      <c r="J7" s="87"/>
      <c r="K7" s="30"/>
    </row>
    <row r="8" spans="1:12" ht="10.5" customHeight="1" x14ac:dyDescent="0.3">
      <c r="A8" s="31" t="s">
        <v>29</v>
      </c>
      <c r="B8" s="32"/>
      <c r="C8" s="33"/>
      <c r="D8" s="33"/>
      <c r="E8" s="33"/>
      <c r="F8" s="33"/>
      <c r="G8" s="33"/>
      <c r="H8" s="33"/>
      <c r="I8" s="33"/>
      <c r="J8" s="34"/>
      <c r="K8" s="35"/>
    </row>
    <row r="9" spans="1:12" ht="11.25" customHeight="1" x14ac:dyDescent="0.3">
      <c r="A9" s="36"/>
      <c r="B9" s="36"/>
      <c r="C9" s="12"/>
      <c r="D9" s="12"/>
      <c r="E9" s="12"/>
      <c r="F9" s="12"/>
      <c r="G9" s="12"/>
      <c r="H9" s="12"/>
      <c r="I9" s="12"/>
      <c r="J9" s="12"/>
      <c r="K9" s="12"/>
    </row>
    <row r="10" spans="1:12" ht="17.25" customHeight="1" x14ac:dyDescent="0.3">
      <c r="A10" s="12"/>
      <c r="B10" s="12"/>
      <c r="C10" s="92" t="s">
        <v>30</v>
      </c>
      <c r="D10" s="92"/>
      <c r="E10" s="92"/>
      <c r="F10" s="92"/>
      <c r="G10" s="81" t="s">
        <v>31</v>
      </c>
      <c r="H10" s="93"/>
      <c r="I10" s="82"/>
      <c r="J10" s="81" t="s">
        <v>32</v>
      </c>
      <c r="K10" s="82"/>
    </row>
    <row r="11" spans="1:12" ht="25.5" customHeight="1" x14ac:dyDescent="0.25">
      <c r="A11" s="37"/>
      <c r="B11" s="37"/>
      <c r="C11" s="38" t="s">
        <v>33</v>
      </c>
      <c r="D11" s="38" t="s">
        <v>34</v>
      </c>
      <c r="E11" s="39" t="s">
        <v>35</v>
      </c>
      <c r="F11" s="40" t="s">
        <v>32</v>
      </c>
      <c r="G11" s="83"/>
      <c r="H11" s="94"/>
      <c r="I11" s="84"/>
      <c r="J11" s="83"/>
      <c r="K11" s="84"/>
      <c r="L11" s="4"/>
    </row>
    <row r="12" spans="1:12" s="5" customFormat="1" ht="9" customHeight="1" x14ac:dyDescent="0.3">
      <c r="A12" s="12"/>
      <c r="B12" s="12"/>
      <c r="C12" s="41"/>
      <c r="D12" s="41"/>
      <c r="E12" s="41"/>
      <c r="F12" s="41"/>
      <c r="G12" s="42"/>
      <c r="H12" s="42"/>
      <c r="I12" s="42"/>
      <c r="J12" s="42"/>
      <c r="K12" s="12"/>
    </row>
    <row r="13" spans="1:12" s="5" customFormat="1" ht="30" customHeight="1" x14ac:dyDescent="0.25">
      <c r="A13" s="95" t="s">
        <v>36</v>
      </c>
      <c r="B13" s="96"/>
      <c r="C13" s="43"/>
      <c r="D13" s="44"/>
      <c r="E13" s="45"/>
      <c r="F13" s="46">
        <f>C13+D13+E13</f>
        <v>0</v>
      </c>
      <c r="G13" s="47" t="s">
        <v>37</v>
      </c>
      <c r="H13" s="48">
        <v>60</v>
      </c>
      <c r="I13" s="49"/>
      <c r="J13" s="85">
        <f>F13*H13</f>
        <v>0</v>
      </c>
      <c r="K13" s="86"/>
    </row>
    <row r="14" spans="1:12" s="5" customFormat="1" ht="13.8" x14ac:dyDescent="0.3">
      <c r="A14" s="50"/>
      <c r="B14" s="37"/>
      <c r="C14" s="51"/>
      <c r="D14" s="51"/>
      <c r="E14" s="51"/>
      <c r="F14" s="12"/>
      <c r="G14" s="52"/>
      <c r="H14" s="53"/>
      <c r="I14" s="52"/>
      <c r="J14" s="54"/>
      <c r="K14" s="12"/>
    </row>
    <row r="15" spans="1:12" s="5" customFormat="1" ht="15.75" customHeight="1" x14ac:dyDescent="0.25">
      <c r="A15" s="88" t="s">
        <v>38</v>
      </c>
      <c r="B15" s="89"/>
      <c r="C15" s="89"/>
      <c r="D15" s="89"/>
      <c r="E15" s="89"/>
      <c r="F15" s="89"/>
      <c r="G15" s="89"/>
      <c r="H15" s="89"/>
      <c r="I15" s="89"/>
      <c r="J15" s="85">
        <f>(J13)</f>
        <v>0</v>
      </c>
      <c r="K15" s="86"/>
    </row>
  </sheetData>
  <sheetProtection algorithmName="SHA-512" hashValue="xGRxLHAUY1LF7HgumEgJToAJCX3uetbP7bO1JV7LFQO8DpK19Lpngl1SzGLAlHljjyGm/UUalpveQI6WE+ZbTw==" saltValue="QX88tHxA32Yml5blKl2RHA==" spinCount="100000" sheet="1" objects="1" scenarios="1" selectLockedCells="1"/>
  <mergeCells count="11">
    <mergeCell ref="J10:K11"/>
    <mergeCell ref="J13:K13"/>
    <mergeCell ref="A1:H1"/>
    <mergeCell ref="B7:J7"/>
    <mergeCell ref="A15:I15"/>
    <mergeCell ref="H3:J3"/>
    <mergeCell ref="J15:K15"/>
    <mergeCell ref="C10:F10"/>
    <mergeCell ref="G10:I11"/>
    <mergeCell ref="A13:B13"/>
    <mergeCell ref="A5:K5"/>
  </mergeCells>
  <conditionalFormatting sqref="I12:I14">
    <cfRule type="cellIs" dxfId="1" priority="1" stopIfTrue="1" operator="equal">
      <formula>" "</formula>
    </cfRule>
  </conditionalFormatting>
  <conditionalFormatting sqref="F13 J13 J15">
    <cfRule type="cellIs" dxfId="0" priority="2" stopIfTrue="1" operator="equal">
      <formula>0</formula>
    </cfRule>
  </conditionalFormatting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locked="0" defaultSize="0" autoLine="0" autoPict="0">
                <anchor>
                  <from>
                    <xdr:col>5</xdr:col>
                    <xdr:colOff>182880</xdr:colOff>
                    <xdr:row>2</xdr:row>
                    <xdr:rowOff>7620</xdr:rowOff>
                  </from>
                  <to>
                    <xdr:col>6</xdr:col>
                    <xdr:colOff>236220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Drop Down 2">
              <controlPr locked="0" defaultSize="0" autoLine="0" autoPict="0">
                <anchor>
                  <from>
                    <xdr:col>9</xdr:col>
                    <xdr:colOff>457200</xdr:colOff>
                    <xdr:row>2</xdr:row>
                    <xdr:rowOff>7620</xdr:rowOff>
                  </from>
                  <to>
                    <xdr:col>11</xdr:col>
                    <xdr:colOff>7620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D11"/>
  <sheetViews>
    <sheetView showGridLines="0" workbookViewId="0">
      <selection activeCell="D14" sqref="D14"/>
    </sheetView>
  </sheetViews>
  <sheetFormatPr baseColWidth="10" defaultColWidth="11.44140625" defaultRowHeight="13.2" x14ac:dyDescent="0.25"/>
  <cols>
    <col min="1" max="1" width="2.5546875" style="5" bestFit="1" customWidth="1"/>
    <col min="2" max="2" width="5" style="5" bestFit="1" customWidth="1"/>
    <col min="3" max="3" width="11.44140625" style="5"/>
    <col min="4" max="4" width="14.109375" style="5" customWidth="1"/>
    <col min="5" max="5" width="15.88671875" style="5" customWidth="1"/>
    <col min="6" max="6" width="16.88671875" style="5" customWidth="1"/>
    <col min="7" max="8" width="15.109375" style="5" customWidth="1"/>
    <col min="9" max="16384" width="11.44140625" style="5"/>
  </cols>
  <sheetData>
    <row r="1" spans="1:4" x14ac:dyDescent="0.25">
      <c r="A1" s="55"/>
      <c r="B1" s="55"/>
      <c r="C1" s="55" t="s">
        <v>19</v>
      </c>
      <c r="D1" s="55"/>
    </row>
    <row r="2" spans="1:4" x14ac:dyDescent="0.25">
      <c r="A2" s="55" t="s">
        <v>10</v>
      </c>
      <c r="B2" s="55"/>
      <c r="C2" s="55"/>
      <c r="D2" s="55"/>
    </row>
    <row r="3" spans="1:4" x14ac:dyDescent="0.25">
      <c r="A3" s="55" t="s">
        <v>11</v>
      </c>
      <c r="B3" s="55">
        <v>2026</v>
      </c>
      <c r="C3" s="55"/>
      <c r="D3" s="55"/>
    </row>
    <row r="4" spans="1:4" x14ac:dyDescent="0.25">
      <c r="A4" s="55" t="s">
        <v>12</v>
      </c>
      <c r="B4" s="55">
        <v>2027</v>
      </c>
      <c r="C4" s="55"/>
      <c r="D4" s="55"/>
    </row>
    <row r="5" spans="1:4" x14ac:dyDescent="0.25">
      <c r="A5" s="56" t="s">
        <v>13</v>
      </c>
      <c r="B5" s="55">
        <v>2028</v>
      </c>
      <c r="C5" s="55"/>
      <c r="D5" s="55"/>
    </row>
    <row r="6" spans="1:4" ht="14.25" customHeight="1" x14ac:dyDescent="0.25">
      <c r="A6" s="55"/>
      <c r="B6" s="55">
        <v>2029</v>
      </c>
      <c r="C6" s="55"/>
      <c r="D6" s="55"/>
    </row>
    <row r="7" spans="1:4" x14ac:dyDescent="0.25">
      <c r="A7" s="55"/>
      <c r="B7" s="55">
        <v>2030</v>
      </c>
      <c r="C7" s="55"/>
      <c r="D7" s="55"/>
    </row>
    <row r="8" spans="1:4" x14ac:dyDescent="0.25">
      <c r="B8" s="22"/>
    </row>
    <row r="11" spans="1:4" x14ac:dyDescent="0.25">
      <c r="C11" s="6"/>
    </row>
  </sheetData>
  <sheetProtection algorithmName="SHA-512" hashValue="WgoQjKG0kczi6kDGMBXfmmTazsB5s2OsTydwRnBbhkY9jupmlwrvt/N2/mUmdkt+1NMTyss3s4Kjf0Eb8OdyQg==" saltValue="Z5D1qZ6Y13Q4KC1qfILocw==" spinCount="100000" sheet="1" objects="1" scenarios="1" selectLockedCells="1" selectUnlockedCells="1"/>
  <phoneticPr fontId="4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LEITFADEN</vt:lpstr>
      <vt:lpstr>ANLAGE 1 MIT GEWINN</vt:lpstr>
      <vt:lpstr>ANLAGE 2 OHNE GEWINN</vt:lpstr>
      <vt:lpstr>ANLAGE 3 OHNE ZÄHLWERK</vt:lpstr>
      <vt:lpstr>...</vt:lpstr>
    </vt:vector>
  </TitlesOfParts>
  <Company>Stadt Rüsselsheim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güntzel_a</dc:creator>
  <cp:lastModifiedBy>Feuchtgruber, Frank</cp:lastModifiedBy>
  <cp:lastPrinted>2019-04-30T06:07:52Z</cp:lastPrinted>
  <dcterms:created xsi:type="dcterms:W3CDTF">2010-08-09T07:41:46Z</dcterms:created>
  <dcterms:modified xsi:type="dcterms:W3CDTF">2026-03-17T08:14:51Z</dcterms:modified>
</cp:coreProperties>
</file>